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58" i="1"/>
  <c r="O58"/>
  <c r="N58"/>
  <c r="M58"/>
  <c r="L58"/>
  <c r="K58"/>
  <c r="J58"/>
  <c r="I58"/>
  <c r="H58"/>
  <c r="G58"/>
  <c r="F58"/>
  <c r="E58"/>
  <c r="P45"/>
  <c r="O45"/>
  <c r="N45"/>
  <c r="M45"/>
  <c r="L45"/>
  <c r="K45"/>
  <c r="J45"/>
  <c r="I45"/>
  <c r="H45"/>
  <c r="G45"/>
  <c r="F45"/>
  <c r="E45"/>
  <c r="P16"/>
  <c r="O16"/>
  <c r="N16"/>
  <c r="M16"/>
  <c r="L16"/>
  <c r="K16"/>
  <c r="J16"/>
  <c r="I16"/>
  <c r="H16"/>
  <c r="G16"/>
  <c r="F16"/>
  <c r="E16"/>
</calcChain>
</file>

<file path=xl/sharedStrings.xml><?xml version="1.0" encoding="utf-8"?>
<sst xmlns="http://schemas.openxmlformats.org/spreadsheetml/2006/main" count="89" uniqueCount="71">
  <si>
    <t>Школа 8</t>
  </si>
  <si>
    <t>День</t>
  </si>
  <si>
    <t>Дата</t>
  </si>
  <si>
    <t>Меню</t>
  </si>
  <si>
    <t>Масса порции, г.</t>
  </si>
  <si>
    <t>Перечень продуктов</t>
  </si>
  <si>
    <t>Брутто</t>
  </si>
  <si>
    <t>Пищевые вещества, г.</t>
  </si>
  <si>
    <t>Энергитическая ценность, ккал</t>
  </si>
  <si>
    <t>Витамины, мг</t>
  </si>
  <si>
    <t>Минеральные вещества, мг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</si>
  <si>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</si>
  <si>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</si>
  <si>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</si>
  <si>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</si>
  <si>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</si>
  <si>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</si>
  <si>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</si>
  <si>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</si>
  <si>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</si>
  <si>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</si>
  <si>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</si>
  <si>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</si>
  <si>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Каша пшенная молочная с маслом</t>
  </si>
  <si>
    <t>200/10</t>
  </si>
  <si>
    <t>Молоко 3,2%</t>
  </si>
  <si>
    <t>Пшено</t>
  </si>
  <si>
    <t>Сахар</t>
  </si>
  <si>
    <t>Масло сливочное 72,5%</t>
  </si>
  <si>
    <t>Сыр</t>
  </si>
  <si>
    <t>Сыр "Российский"</t>
  </si>
  <si>
    <t>Масло сливочное</t>
  </si>
  <si>
    <t>Масло слив. 82.5%</t>
  </si>
  <si>
    <t>Кофейный напиток на  молоке</t>
  </si>
  <si>
    <t>Кофейный напиток</t>
  </si>
  <si>
    <t>Хлеб пшеничный</t>
  </si>
  <si>
    <t>Итого:</t>
  </si>
  <si>
    <t>Обед</t>
  </si>
  <si>
    <t>Свежий помидор   и огурец</t>
  </si>
  <si>
    <t>20/20</t>
  </si>
  <si>
    <t>Помидор</t>
  </si>
  <si>
    <t>Огурец свежий</t>
  </si>
  <si>
    <t>Суп картофельный с мясом</t>
  </si>
  <si>
    <t>250/8</t>
  </si>
  <si>
    <t>Картофель молодой</t>
  </si>
  <si>
    <t>Морковь</t>
  </si>
  <si>
    <t>Лук</t>
  </si>
  <si>
    <t>Говядина</t>
  </si>
  <si>
    <t>Бульон мясной</t>
  </si>
  <si>
    <t xml:space="preserve">Котлета московская  </t>
  </si>
  <si>
    <t>Мясо говядины</t>
  </si>
  <si>
    <t>Мясо свинины</t>
  </si>
  <si>
    <t>Масло растительное</t>
  </si>
  <si>
    <t>Сухари</t>
  </si>
  <si>
    <t>Капуста тушеная</t>
  </si>
  <si>
    <t>Капуста белокачанная</t>
  </si>
  <si>
    <t xml:space="preserve">Масло растительное </t>
  </si>
  <si>
    <t>Томатная паста</t>
  </si>
  <si>
    <t>Мука</t>
  </si>
  <si>
    <t>Компот               из свежих ягод</t>
  </si>
  <si>
    <t>Ягодная смесь</t>
  </si>
  <si>
    <t>Хлеб ржаной, хлеб пшеничный</t>
  </si>
  <si>
    <t>Хлеб ржаной</t>
  </si>
  <si>
    <t>Полдник</t>
  </si>
  <si>
    <t>Булочка  с сахаром</t>
  </si>
  <si>
    <t>Молоко 3.2%</t>
  </si>
  <si>
    <t>Яйцо</t>
  </si>
  <si>
    <t>Дрожжи</t>
  </si>
  <si>
    <t>Яблоко</t>
  </si>
  <si>
    <t>Чай с сахаром</t>
  </si>
  <si>
    <t>Чай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</si>
</sst>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4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4" fontId="1" fillId="0" borderId="6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12" xfId="1" applyFont="1" applyBorder="1" applyAlignment="1">
      <alignment horizontal="left" vertical="center" wrapText="1"/>
    </xf>
    <xf numFmtId="0" fontId="7" fillId="0" borderId="12" xfId="2" applyFont="1" applyBorder="1" applyAlignment="1">
      <alignment horizontal="left"/>
    </xf>
    <xf numFmtId="1" fontId="7" fillId="0" borderId="12" xfId="2" applyNumberFormat="1" applyFont="1" applyBorder="1" applyAlignment="1">
      <alignment horizontal="left"/>
    </xf>
    <xf numFmtId="2" fontId="7" fillId="0" borderId="12" xfId="2" applyNumberFormat="1" applyFont="1" applyBorder="1" applyAlignment="1">
      <alignment horizontal="left"/>
    </xf>
    <xf numFmtId="2" fontId="7" fillId="0" borderId="12" xfId="2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1" applyFont="1" applyBorder="1" applyAlignment="1">
      <alignment horizontal="left" vertical="center"/>
    </xf>
    <xf numFmtId="0" fontId="7" fillId="0" borderId="12" xfId="2" applyFont="1" applyBorder="1" applyAlignment="1">
      <alignment horizontal="left"/>
    </xf>
    <xf numFmtId="0" fontId="5" fillId="0" borderId="11" xfId="1" applyFont="1" applyBorder="1" applyAlignment="1">
      <alignment horizontal="left" vertical="center"/>
    </xf>
    <xf numFmtId="0" fontId="7" fillId="0" borderId="11" xfId="2" applyFont="1" applyBorder="1" applyAlignment="1">
      <alignment horizontal="left"/>
    </xf>
    <xf numFmtId="2" fontId="7" fillId="0" borderId="11" xfId="2" applyNumberFormat="1" applyFont="1" applyBorder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2" fontId="5" fillId="0" borderId="12" xfId="2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" fontId="8" fillId="0" borderId="12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/>
    </xf>
    <xf numFmtId="0" fontId="5" fillId="0" borderId="12" xfId="3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11" xfId="3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18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7" fillId="0" borderId="12" xfId="0" applyNumberFormat="1" applyFont="1" applyBorder="1" applyAlignment="1">
      <alignment horizontal="left" vertical="center"/>
    </xf>
  </cellXfs>
  <cellStyles count="4">
    <cellStyle name="Обычный" xfId="0" builtinId="0"/>
    <cellStyle name="Обычный_Загородный сосновый бор 2013" xfId="2"/>
    <cellStyle name="Обычный_Лист1" xfId="3"/>
    <cellStyle name="Обычный_Лист1_Загородный сосновый бор 201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workbookViewId="0">
      <selection activeCell="Q14" sqref="Q14"/>
    </sheetView>
  </sheetViews>
  <sheetFormatPr defaultRowHeight="15"/>
  <cols>
    <col min="1" max="1" width="14" customWidth="1"/>
    <col min="2" max="2" width="7.28515625" customWidth="1"/>
    <col min="3" max="3" width="20.42578125" customWidth="1"/>
    <col min="4" max="4" width="6.7109375" customWidth="1"/>
    <col min="5" max="5" width="7.7109375" customWidth="1"/>
    <col min="6" max="6" width="7.28515625" customWidth="1"/>
    <col min="7" max="7" width="7.7109375" customWidth="1"/>
    <col min="8" max="8" width="7.85546875" customWidth="1"/>
    <col min="9" max="9" width="6.85546875" customWidth="1"/>
    <col min="10" max="10" width="7.5703125" customWidth="1"/>
    <col min="11" max="11" width="6.140625" customWidth="1"/>
    <col min="12" max="12" width="7.28515625" customWidth="1"/>
    <col min="15" max="15" width="7.7109375" customWidth="1"/>
    <col min="16" max="16" width="12.85546875" customWidth="1"/>
  </cols>
  <sheetData>
    <row r="1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 t="s">
        <v>1</v>
      </c>
      <c r="P1" s="6">
        <v>8</v>
      </c>
    </row>
    <row r="2" spans="1:16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5" t="s">
        <v>2</v>
      </c>
      <c r="P2" s="11">
        <v>44357</v>
      </c>
    </row>
    <row r="3" spans="1:16">
      <c r="A3" s="12" t="s">
        <v>3</v>
      </c>
      <c r="B3" s="12" t="s">
        <v>4</v>
      </c>
      <c r="C3" s="12" t="s">
        <v>5</v>
      </c>
      <c r="D3" s="12" t="s">
        <v>6</v>
      </c>
      <c r="E3" s="13" t="s">
        <v>7</v>
      </c>
      <c r="F3" s="13"/>
      <c r="G3" s="13"/>
      <c r="H3" s="12" t="s">
        <v>8</v>
      </c>
      <c r="I3" s="13" t="s">
        <v>9</v>
      </c>
      <c r="J3" s="13"/>
      <c r="K3" s="13"/>
      <c r="L3" s="13"/>
      <c r="M3" s="13" t="s">
        <v>10</v>
      </c>
      <c r="N3" s="13"/>
      <c r="O3" s="13"/>
      <c r="P3" s="13"/>
    </row>
    <row r="4" spans="1:16">
      <c r="A4" s="14"/>
      <c r="B4" s="14"/>
      <c r="C4" s="14"/>
      <c r="D4" s="14"/>
      <c r="E4" s="15" t="s">
        <v>11</v>
      </c>
      <c r="F4" s="15" t="s">
        <v>12</v>
      </c>
      <c r="G4" s="15" t="s">
        <v>13</v>
      </c>
      <c r="H4" s="14"/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15" t="s">
        <v>19</v>
      </c>
      <c r="O4" s="15" t="s">
        <v>20</v>
      </c>
      <c r="P4" s="15" t="s">
        <v>21</v>
      </c>
    </row>
    <row r="5" spans="1:16">
      <c r="A5" s="16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>
      <c r="A6" s="19" t="s">
        <v>23</v>
      </c>
      <c r="B6" s="20" t="s">
        <v>24</v>
      </c>
      <c r="C6" s="21" t="s">
        <v>25</v>
      </c>
      <c r="D6" s="21">
        <v>126</v>
      </c>
      <c r="E6" s="22">
        <v>3.5</v>
      </c>
      <c r="F6" s="22">
        <v>3.8</v>
      </c>
      <c r="G6" s="22">
        <v>5.6</v>
      </c>
      <c r="H6" s="22">
        <v>70.8</v>
      </c>
      <c r="I6" s="23">
        <v>0.19</v>
      </c>
      <c r="J6" s="23">
        <v>1.66</v>
      </c>
      <c r="K6" s="23">
        <v>0.02</v>
      </c>
      <c r="L6" s="23">
        <v>0</v>
      </c>
      <c r="M6" s="23">
        <v>153.6</v>
      </c>
      <c r="N6" s="23">
        <v>112.3</v>
      </c>
      <c r="O6" s="23">
        <v>19.309999999999999</v>
      </c>
      <c r="P6" s="23">
        <v>0.13</v>
      </c>
    </row>
    <row r="7" spans="1:16">
      <c r="A7" s="19"/>
      <c r="B7" s="20"/>
      <c r="C7" s="21" t="s">
        <v>26</v>
      </c>
      <c r="D7" s="21">
        <v>37.5</v>
      </c>
      <c r="E7" s="22">
        <v>4.3600000000000003</v>
      </c>
      <c r="F7" s="22">
        <v>1.22</v>
      </c>
      <c r="G7" s="22">
        <v>25.95</v>
      </c>
      <c r="H7" s="22">
        <v>130.5</v>
      </c>
      <c r="I7" s="22">
        <v>0.15</v>
      </c>
      <c r="J7" s="22">
        <v>0</v>
      </c>
      <c r="K7" s="22">
        <v>0</v>
      </c>
      <c r="L7" s="22">
        <v>0.11</v>
      </c>
      <c r="M7" s="22">
        <v>9.99</v>
      </c>
      <c r="N7" s="22">
        <v>86.2</v>
      </c>
      <c r="O7" s="22">
        <v>30.71</v>
      </c>
      <c r="P7" s="22">
        <v>0.99</v>
      </c>
    </row>
    <row r="8" spans="1:16">
      <c r="A8" s="19"/>
      <c r="B8" s="20"/>
      <c r="C8" s="21" t="s">
        <v>27</v>
      </c>
      <c r="D8" s="21">
        <v>20</v>
      </c>
      <c r="E8" s="22">
        <v>0</v>
      </c>
      <c r="F8" s="22">
        <v>0</v>
      </c>
      <c r="G8" s="22">
        <v>19.78</v>
      </c>
      <c r="H8" s="22">
        <v>74.8</v>
      </c>
      <c r="I8" s="22">
        <v>0</v>
      </c>
      <c r="J8" s="22">
        <v>0</v>
      </c>
      <c r="K8" s="22">
        <v>0</v>
      </c>
      <c r="L8" s="22">
        <v>0</v>
      </c>
      <c r="M8" s="22">
        <v>0.6</v>
      </c>
      <c r="N8" s="22">
        <v>0</v>
      </c>
      <c r="O8" s="22">
        <v>0</v>
      </c>
      <c r="P8" s="22">
        <v>0.06</v>
      </c>
    </row>
    <row r="9" spans="1:16">
      <c r="A9" s="19"/>
      <c r="B9" s="20"/>
      <c r="C9" s="21" t="s">
        <v>28</v>
      </c>
      <c r="D9" s="21">
        <v>5</v>
      </c>
      <c r="E9" s="22">
        <v>0.02</v>
      </c>
      <c r="F9" s="22">
        <v>3.97</v>
      </c>
      <c r="G9" s="22">
        <v>0.02</v>
      </c>
      <c r="H9" s="22">
        <v>37.1</v>
      </c>
      <c r="I9" s="22">
        <v>0.01</v>
      </c>
      <c r="J9" s="22">
        <v>0</v>
      </c>
      <c r="K9" s="22">
        <v>0.4</v>
      </c>
      <c r="L9" s="22">
        <v>0</v>
      </c>
      <c r="M9" s="22">
        <v>2.4</v>
      </c>
      <c r="N9" s="22">
        <v>3</v>
      </c>
      <c r="O9" s="22">
        <v>0</v>
      </c>
      <c r="P9" s="22">
        <v>0.02</v>
      </c>
    </row>
    <row r="10" spans="1:16">
      <c r="A10" s="24" t="s">
        <v>29</v>
      </c>
      <c r="B10" s="25">
        <v>20</v>
      </c>
      <c r="C10" s="26" t="s">
        <v>30</v>
      </c>
      <c r="D10" s="25">
        <v>20</v>
      </c>
      <c r="E10" s="22">
        <v>4.5999999999999996</v>
      </c>
      <c r="F10" s="22">
        <v>5.8</v>
      </c>
      <c r="G10" s="22">
        <v>0</v>
      </c>
      <c r="H10" s="22">
        <v>72</v>
      </c>
      <c r="I10" s="22">
        <v>0</v>
      </c>
      <c r="J10" s="22">
        <v>0</v>
      </c>
      <c r="K10" s="22">
        <v>0.53333333333333333</v>
      </c>
      <c r="L10" s="22">
        <v>0.10666666666666667</v>
      </c>
      <c r="M10" s="22">
        <v>192</v>
      </c>
      <c r="N10" s="22">
        <v>125.86666666666667</v>
      </c>
      <c r="O10" s="22">
        <v>10.666666666666666</v>
      </c>
      <c r="P10" s="22">
        <v>0.13333333333333333</v>
      </c>
    </row>
    <row r="11" spans="1:16">
      <c r="A11" s="24" t="s">
        <v>31</v>
      </c>
      <c r="B11" s="27">
        <v>10</v>
      </c>
      <c r="C11" s="28" t="s">
        <v>32</v>
      </c>
      <c r="D11" s="27">
        <v>10</v>
      </c>
      <c r="E11" s="29">
        <v>0.04</v>
      </c>
      <c r="F11" s="29">
        <v>7.94</v>
      </c>
      <c r="G11" s="29">
        <v>0.04</v>
      </c>
      <c r="H11" s="29">
        <v>74.2</v>
      </c>
      <c r="I11" s="29">
        <v>6.6666666666666671E-3</v>
      </c>
      <c r="J11" s="29">
        <v>0</v>
      </c>
      <c r="K11" s="29">
        <v>0.26666666666666666</v>
      </c>
      <c r="L11" s="29">
        <v>0</v>
      </c>
      <c r="M11" s="29">
        <v>1.6</v>
      </c>
      <c r="N11" s="29">
        <v>2</v>
      </c>
      <c r="O11" s="29">
        <v>0</v>
      </c>
      <c r="P11" s="29">
        <v>1.3333333333333334E-2</v>
      </c>
    </row>
    <row r="12" spans="1:16">
      <c r="A12" s="30" t="s">
        <v>33</v>
      </c>
      <c r="B12" s="20">
        <v>200</v>
      </c>
      <c r="C12" s="21" t="s">
        <v>34</v>
      </c>
      <c r="D12" s="21">
        <v>6</v>
      </c>
      <c r="E12" s="22">
        <v>0.54</v>
      </c>
      <c r="F12" s="22">
        <v>0</v>
      </c>
      <c r="G12" s="22">
        <v>2.4</v>
      </c>
      <c r="H12" s="22">
        <v>22.7</v>
      </c>
      <c r="I12" s="22">
        <v>0</v>
      </c>
      <c r="J12" s="22">
        <v>0.06</v>
      </c>
      <c r="K12" s="22">
        <v>0.02</v>
      </c>
      <c r="L12" s="22">
        <v>0.06</v>
      </c>
      <c r="M12" s="22">
        <v>9.8800000000000008</v>
      </c>
      <c r="N12" s="22">
        <v>7.4</v>
      </c>
      <c r="O12" s="22">
        <v>2</v>
      </c>
      <c r="P12" s="22">
        <v>0.06</v>
      </c>
    </row>
    <row r="13" spans="1:16">
      <c r="A13" s="30"/>
      <c r="B13" s="20"/>
      <c r="C13" s="21" t="s">
        <v>25</v>
      </c>
      <c r="D13" s="21">
        <v>19</v>
      </c>
      <c r="E13" s="22">
        <v>1.33</v>
      </c>
      <c r="F13" s="22">
        <v>1.58</v>
      </c>
      <c r="G13" s="22">
        <v>1.81</v>
      </c>
      <c r="H13" s="22">
        <v>26.6</v>
      </c>
      <c r="I13" s="22">
        <v>0.01</v>
      </c>
      <c r="J13" s="22">
        <v>0.23</v>
      </c>
      <c r="K13" s="22">
        <v>8.6</v>
      </c>
      <c r="L13" s="22">
        <v>0.03</v>
      </c>
      <c r="M13" s="22">
        <v>53.58</v>
      </c>
      <c r="N13" s="22">
        <v>42.6</v>
      </c>
      <c r="O13" s="22">
        <v>5.7</v>
      </c>
      <c r="P13" s="22">
        <v>0.03</v>
      </c>
    </row>
    <row r="14" spans="1:16">
      <c r="A14" s="30"/>
      <c r="B14" s="20"/>
      <c r="C14" s="21" t="s">
        <v>27</v>
      </c>
      <c r="D14" s="21">
        <v>11</v>
      </c>
      <c r="E14" s="22">
        <v>0</v>
      </c>
      <c r="F14" s="22">
        <v>0</v>
      </c>
      <c r="G14" s="22">
        <v>10.88</v>
      </c>
      <c r="H14" s="22">
        <v>44.7</v>
      </c>
      <c r="I14" s="31">
        <v>0</v>
      </c>
      <c r="J14" s="31">
        <v>0</v>
      </c>
      <c r="K14" s="22">
        <v>0</v>
      </c>
      <c r="L14" s="22">
        <v>0</v>
      </c>
      <c r="M14" s="22">
        <v>0.3</v>
      </c>
      <c r="N14" s="22">
        <v>0</v>
      </c>
      <c r="O14" s="22">
        <v>0</v>
      </c>
      <c r="P14" s="22">
        <v>0.03</v>
      </c>
    </row>
    <row r="15" spans="1:16">
      <c r="A15" s="32" t="s">
        <v>35</v>
      </c>
      <c r="B15" s="26">
        <v>40</v>
      </c>
      <c r="C15" s="21" t="s">
        <v>35</v>
      </c>
      <c r="D15" s="21">
        <v>40</v>
      </c>
      <c r="E15" s="22">
        <v>2.76</v>
      </c>
      <c r="F15" s="22">
        <v>0.26</v>
      </c>
      <c r="G15" s="22">
        <v>19.079999999999998</v>
      </c>
      <c r="H15" s="22">
        <v>92</v>
      </c>
      <c r="I15" s="22">
        <v>7.0000000000000007E-2</v>
      </c>
      <c r="J15" s="22">
        <v>0</v>
      </c>
      <c r="K15" s="22">
        <v>0.02</v>
      </c>
      <c r="L15" s="22">
        <v>0</v>
      </c>
      <c r="M15" s="22">
        <v>3.41</v>
      </c>
      <c r="N15" s="22">
        <v>10</v>
      </c>
      <c r="O15" s="22">
        <v>2.5</v>
      </c>
      <c r="P15" s="22">
        <v>0.21</v>
      </c>
    </row>
    <row r="16" spans="1:16">
      <c r="A16" s="33" t="s">
        <v>36</v>
      </c>
      <c r="B16" s="34"/>
      <c r="C16" s="34"/>
      <c r="D16" s="34"/>
      <c r="E16" s="35">
        <f>SUM(E6:E15)</f>
        <v>17.149999999999999</v>
      </c>
      <c r="F16" s="35">
        <f t="shared" ref="F16:P16" si="0">SUM(F6:F15)</f>
        <v>24.570000000000004</v>
      </c>
      <c r="G16" s="35">
        <f t="shared" si="0"/>
        <v>85.56</v>
      </c>
      <c r="H16" s="35">
        <f t="shared" si="0"/>
        <v>645.40000000000009</v>
      </c>
      <c r="I16" s="35">
        <f t="shared" si="0"/>
        <v>0.43666666666666665</v>
      </c>
      <c r="J16" s="35">
        <f t="shared" si="0"/>
        <v>1.95</v>
      </c>
      <c r="K16" s="35">
        <f t="shared" si="0"/>
        <v>9.86</v>
      </c>
      <c r="L16" s="35">
        <f t="shared" si="0"/>
        <v>0.30666666666666664</v>
      </c>
      <c r="M16" s="35">
        <f t="shared" si="0"/>
        <v>427.36000000000007</v>
      </c>
      <c r="N16" s="35">
        <f t="shared" si="0"/>
        <v>389.36666666666667</v>
      </c>
      <c r="O16" s="35">
        <f t="shared" si="0"/>
        <v>70.886666666666656</v>
      </c>
      <c r="P16" s="35">
        <f t="shared" si="0"/>
        <v>1.676666666666667</v>
      </c>
    </row>
    <row r="17" spans="1:16">
      <c r="A17" s="34"/>
      <c r="B17" s="34"/>
      <c r="C17" s="34"/>
      <c r="D17" s="34"/>
      <c r="E17" s="34"/>
      <c r="F17" s="34"/>
      <c r="G17" s="34"/>
      <c r="H17" s="34"/>
      <c r="I17" s="36"/>
      <c r="J17" s="33"/>
      <c r="K17" s="34"/>
      <c r="L17" s="34"/>
      <c r="M17" s="37"/>
      <c r="N17" s="37"/>
      <c r="O17" s="37"/>
      <c r="P17" s="37"/>
    </row>
    <row r="18" spans="1:16">
      <c r="A18" s="34"/>
      <c r="B18" s="34"/>
      <c r="C18" s="34"/>
      <c r="D18" s="34"/>
      <c r="E18" s="34"/>
      <c r="F18" s="34"/>
      <c r="G18" s="34"/>
      <c r="H18" s="34"/>
      <c r="I18" s="34"/>
      <c r="J18" s="33"/>
      <c r="K18" s="34"/>
      <c r="L18" s="34"/>
      <c r="M18" s="37"/>
      <c r="N18" s="37"/>
      <c r="O18" s="37"/>
      <c r="P18" s="37"/>
    </row>
    <row r="19" spans="1:16">
      <c r="A19" s="38" t="s">
        <v>37</v>
      </c>
      <c r="B19" s="39"/>
      <c r="C19" s="39"/>
      <c r="D19" s="39"/>
      <c r="E19" s="39"/>
      <c r="F19" s="39"/>
      <c r="G19" s="39"/>
      <c r="H19" s="39"/>
      <c r="I19" s="39"/>
      <c r="J19" s="39"/>
      <c r="K19" s="17"/>
      <c r="L19" s="17"/>
      <c r="M19" s="17"/>
      <c r="N19" s="17"/>
      <c r="O19" s="17"/>
      <c r="P19" s="18"/>
    </row>
    <row r="20" spans="1:16">
      <c r="A20" s="30" t="s">
        <v>38</v>
      </c>
      <c r="B20" s="30" t="s">
        <v>39</v>
      </c>
      <c r="C20" s="40" t="s">
        <v>40</v>
      </c>
      <c r="D20" s="41">
        <v>20</v>
      </c>
      <c r="E20" s="22">
        <v>0.2</v>
      </c>
      <c r="F20" s="22">
        <v>0.04</v>
      </c>
      <c r="G20" s="22">
        <v>0.76</v>
      </c>
      <c r="H20" s="22">
        <v>6.2</v>
      </c>
      <c r="I20" s="22">
        <v>0</v>
      </c>
      <c r="J20" s="22">
        <v>5</v>
      </c>
      <c r="K20" s="22">
        <v>0.04</v>
      </c>
      <c r="L20" s="22">
        <v>0.08</v>
      </c>
      <c r="M20" s="22">
        <v>2.8</v>
      </c>
      <c r="N20" s="22">
        <v>5.2</v>
      </c>
      <c r="O20" s="22">
        <v>4</v>
      </c>
      <c r="P20" s="22">
        <v>0.18</v>
      </c>
    </row>
    <row r="21" spans="1:16">
      <c r="A21" s="30"/>
      <c r="B21" s="30"/>
      <c r="C21" s="26" t="s">
        <v>41</v>
      </c>
      <c r="D21" s="21">
        <v>20</v>
      </c>
      <c r="E21" s="22">
        <v>0.2</v>
      </c>
      <c r="F21" s="22">
        <v>0.02</v>
      </c>
      <c r="G21" s="22">
        <v>0.52</v>
      </c>
      <c r="H21" s="22">
        <v>2.8</v>
      </c>
      <c r="I21" s="22">
        <v>5.0000000000000001E-3</v>
      </c>
      <c r="J21" s="22">
        <v>2</v>
      </c>
      <c r="K21" s="22">
        <v>0.02</v>
      </c>
      <c r="L21" s="22">
        <v>0.02</v>
      </c>
      <c r="M21" s="22">
        <v>4.5999999999999996</v>
      </c>
      <c r="N21" s="22">
        <v>8.4</v>
      </c>
      <c r="O21" s="22">
        <v>2.8</v>
      </c>
      <c r="P21" s="22">
        <v>0.12</v>
      </c>
    </row>
    <row r="22" spans="1:16">
      <c r="A22" s="42" t="s">
        <v>42</v>
      </c>
      <c r="B22" s="43" t="s">
        <v>43</v>
      </c>
      <c r="C22" s="32" t="s">
        <v>44</v>
      </c>
      <c r="D22" s="22">
        <v>100</v>
      </c>
      <c r="E22" s="22">
        <v>2.4</v>
      </c>
      <c r="F22" s="22">
        <v>0.4</v>
      </c>
      <c r="G22" s="22">
        <v>12.4</v>
      </c>
      <c r="H22" s="22">
        <v>61</v>
      </c>
      <c r="I22" s="22">
        <v>0.1</v>
      </c>
      <c r="J22" s="22">
        <v>20</v>
      </c>
      <c r="K22" s="22">
        <v>2.5000000000000001E-2</v>
      </c>
      <c r="L22" s="22">
        <v>0.1</v>
      </c>
      <c r="M22" s="22">
        <v>10</v>
      </c>
      <c r="N22" s="22">
        <v>58</v>
      </c>
      <c r="O22" s="22">
        <v>23</v>
      </c>
      <c r="P22" s="22">
        <v>0.9</v>
      </c>
    </row>
    <row r="23" spans="1:16">
      <c r="A23" s="44"/>
      <c r="B23" s="45"/>
      <c r="C23" s="32" t="s">
        <v>45</v>
      </c>
      <c r="D23" s="22">
        <v>12.5</v>
      </c>
      <c r="E23" s="22">
        <v>0.17</v>
      </c>
      <c r="F23" s="22">
        <v>0.02</v>
      </c>
      <c r="G23" s="22">
        <v>0.9</v>
      </c>
      <c r="H23" s="22">
        <v>4.25</v>
      </c>
      <c r="I23" s="22">
        <v>1.2500000000000001E-2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</row>
    <row r="24" spans="1:16">
      <c r="A24" s="44"/>
      <c r="B24" s="45"/>
      <c r="C24" s="32" t="s">
        <v>46</v>
      </c>
      <c r="D24" s="22">
        <v>10</v>
      </c>
      <c r="E24" s="22">
        <v>0.13</v>
      </c>
      <c r="F24" s="22">
        <v>0</v>
      </c>
      <c r="G24" s="22">
        <v>0.9</v>
      </c>
      <c r="H24" s="22">
        <v>4.0999999999999996</v>
      </c>
      <c r="I24" s="22">
        <v>0</v>
      </c>
      <c r="J24" s="22">
        <v>1.1000000000000001</v>
      </c>
      <c r="K24" s="22">
        <v>0</v>
      </c>
      <c r="L24" s="22">
        <v>1.3333333333333332E-2</v>
      </c>
      <c r="M24" s="22">
        <v>3.4133333333333331</v>
      </c>
      <c r="N24" s="22">
        <v>6.8666666666666671</v>
      </c>
      <c r="O24" s="22">
        <v>1.6533333333333333</v>
      </c>
      <c r="P24" s="22">
        <v>8.666666666666667E-2</v>
      </c>
    </row>
    <row r="25" spans="1:16">
      <c r="A25" s="44"/>
      <c r="B25" s="45"/>
      <c r="C25" s="32" t="s">
        <v>28</v>
      </c>
      <c r="D25" s="22">
        <v>2.5</v>
      </c>
      <c r="E25" s="22">
        <v>0.12</v>
      </c>
      <c r="F25" s="22">
        <v>0</v>
      </c>
      <c r="G25" s="22">
        <v>0.56999999999999995</v>
      </c>
      <c r="H25" s="22">
        <v>2.4700000000000002</v>
      </c>
      <c r="I25" s="22">
        <v>0</v>
      </c>
      <c r="J25" s="22">
        <v>1.35</v>
      </c>
      <c r="K25" s="22">
        <v>5.0000000000000001E-3</v>
      </c>
      <c r="L25" s="22">
        <v>0.03</v>
      </c>
      <c r="M25" s="22">
        <v>0.6</v>
      </c>
      <c r="N25" s="22">
        <v>2.0499999999999998</v>
      </c>
      <c r="O25" s="22">
        <v>1.5</v>
      </c>
      <c r="P25" s="22">
        <v>6.5000000000000002E-2</v>
      </c>
    </row>
    <row r="26" spans="1:16">
      <c r="A26" s="44"/>
      <c r="B26" s="45"/>
      <c r="C26" s="32" t="s">
        <v>47</v>
      </c>
      <c r="D26" s="22">
        <v>2.5</v>
      </c>
      <c r="E26" s="22">
        <v>0.01</v>
      </c>
      <c r="F26" s="22">
        <v>2.06</v>
      </c>
      <c r="G26" s="22">
        <v>0.02</v>
      </c>
      <c r="H26" s="22">
        <v>18.690000000000001</v>
      </c>
      <c r="I26" s="22">
        <v>0.02</v>
      </c>
      <c r="J26" s="22">
        <v>0</v>
      </c>
      <c r="K26" s="22">
        <v>0.8</v>
      </c>
      <c r="L26" s="22">
        <v>0</v>
      </c>
      <c r="M26" s="22">
        <v>4.8</v>
      </c>
      <c r="N26" s="22">
        <v>6</v>
      </c>
      <c r="O26" s="22">
        <v>0</v>
      </c>
      <c r="P26" s="22">
        <v>0.04</v>
      </c>
    </row>
    <row r="27" spans="1:16">
      <c r="A27" s="46"/>
      <c r="B27" s="47"/>
      <c r="C27" s="32" t="s">
        <v>48</v>
      </c>
      <c r="D27" s="22">
        <v>160</v>
      </c>
      <c r="E27" s="22">
        <v>2.85</v>
      </c>
      <c r="F27" s="22">
        <v>0.68</v>
      </c>
      <c r="G27" s="22">
        <v>0</v>
      </c>
      <c r="H27" s="22">
        <v>18</v>
      </c>
      <c r="I27" s="22">
        <v>0.03</v>
      </c>
      <c r="J27" s="22">
        <v>0.48</v>
      </c>
      <c r="K27" s="22">
        <v>0.12</v>
      </c>
      <c r="L27" s="22">
        <v>0.11</v>
      </c>
      <c r="M27" s="22">
        <v>8.8000000000000007</v>
      </c>
      <c r="N27" s="22">
        <v>118.9</v>
      </c>
      <c r="O27" s="22">
        <v>13.44</v>
      </c>
      <c r="P27" s="22">
        <v>1.92</v>
      </c>
    </row>
    <row r="28" spans="1:16">
      <c r="A28" s="48" t="s">
        <v>49</v>
      </c>
      <c r="B28" s="49">
        <v>100</v>
      </c>
      <c r="C28" s="40" t="s">
        <v>50</v>
      </c>
      <c r="D28" s="41">
        <v>58.125</v>
      </c>
      <c r="E28" s="22">
        <v>11.850000000000001</v>
      </c>
      <c r="F28" s="22">
        <v>1.45</v>
      </c>
      <c r="G28" s="22">
        <v>0.63749999999999996</v>
      </c>
      <c r="H28" s="22">
        <v>60.462499999999999</v>
      </c>
      <c r="I28" s="22">
        <v>3.4437499999999996E-2</v>
      </c>
      <c r="J28" s="22">
        <v>0</v>
      </c>
      <c r="K28" s="22">
        <v>0</v>
      </c>
      <c r="L28" s="22">
        <v>3.0812500000000002E-3</v>
      </c>
      <c r="M28" s="22">
        <v>8.3683125000000018</v>
      </c>
      <c r="N28" s="22">
        <v>6.4742499999999994E-2</v>
      </c>
      <c r="O28" s="22">
        <v>0</v>
      </c>
      <c r="P28" s="22">
        <v>0</v>
      </c>
    </row>
    <row r="29" spans="1:16">
      <c r="A29" s="48"/>
      <c r="B29" s="50"/>
      <c r="C29" s="40" t="s">
        <v>51</v>
      </c>
      <c r="D29" s="41">
        <v>10.375</v>
      </c>
      <c r="E29" s="22">
        <v>1.7000000000000002</v>
      </c>
      <c r="F29" s="22">
        <v>2.3624999999999998</v>
      </c>
      <c r="G29" s="22">
        <v>0</v>
      </c>
      <c r="H29" s="22">
        <v>27.725000000000001</v>
      </c>
      <c r="I29" s="22">
        <v>0.01</v>
      </c>
      <c r="J29" s="22">
        <v>0</v>
      </c>
      <c r="K29" s="22">
        <v>0</v>
      </c>
      <c r="L29" s="22">
        <v>0</v>
      </c>
      <c r="M29" s="22">
        <v>0.8</v>
      </c>
      <c r="N29" s="22">
        <v>22</v>
      </c>
      <c r="O29" s="22">
        <v>4.0999999999999996</v>
      </c>
      <c r="P29" s="22">
        <v>0.16</v>
      </c>
    </row>
    <row r="30" spans="1:16">
      <c r="A30" s="48"/>
      <c r="B30" s="50"/>
      <c r="C30" s="40" t="s">
        <v>35</v>
      </c>
      <c r="D30" s="41">
        <v>16</v>
      </c>
      <c r="E30" s="22">
        <v>1.2250000000000001</v>
      </c>
      <c r="F30" s="22">
        <v>0.47499999999999998</v>
      </c>
      <c r="G30" s="22">
        <v>0.44999999999999996</v>
      </c>
      <c r="H30" s="22">
        <v>41.875</v>
      </c>
      <c r="I30" s="22">
        <v>2.3931623931623933E-2</v>
      </c>
      <c r="J30" s="22">
        <v>0</v>
      </c>
      <c r="K30" s="22">
        <v>6.8376068376068376E-3</v>
      </c>
      <c r="L30" s="22">
        <v>0</v>
      </c>
      <c r="M30" s="22">
        <v>1.1658119658119657</v>
      </c>
      <c r="N30" s="22">
        <v>3.4188034188034186</v>
      </c>
      <c r="O30" s="22">
        <v>0.85470085470085466</v>
      </c>
      <c r="P30" s="22">
        <v>7.179487179487179E-2</v>
      </c>
    </row>
    <row r="31" spans="1:16">
      <c r="A31" s="48"/>
      <c r="B31" s="50"/>
      <c r="C31" s="40" t="s">
        <v>46</v>
      </c>
      <c r="D31" s="41">
        <v>11.25</v>
      </c>
      <c r="E31" s="22">
        <v>0.15</v>
      </c>
      <c r="F31" s="22">
        <v>0</v>
      </c>
      <c r="G31" s="22">
        <v>1.0249999999999999</v>
      </c>
      <c r="H31" s="22">
        <v>4.6000000000000005</v>
      </c>
      <c r="I31" s="22">
        <v>0</v>
      </c>
      <c r="J31" s="22">
        <v>1</v>
      </c>
      <c r="K31" s="22">
        <v>0</v>
      </c>
      <c r="L31" s="22">
        <v>1.2500000000000001E-2</v>
      </c>
      <c r="M31" s="22">
        <v>3.1</v>
      </c>
      <c r="N31" s="22">
        <v>5.75</v>
      </c>
      <c r="O31" s="22">
        <v>1.5</v>
      </c>
      <c r="P31" s="22">
        <v>7.4999999999999997E-2</v>
      </c>
    </row>
    <row r="32" spans="1:16">
      <c r="A32" s="48"/>
      <c r="B32" s="50"/>
      <c r="C32" s="40" t="s">
        <v>52</v>
      </c>
      <c r="D32" s="41">
        <v>5.625</v>
      </c>
      <c r="E32" s="22">
        <v>0</v>
      </c>
      <c r="F32" s="22">
        <v>5.6125000000000007</v>
      </c>
      <c r="G32" s="22">
        <v>0</v>
      </c>
      <c r="H32" s="22">
        <v>50.537500000000001</v>
      </c>
      <c r="I32" s="22">
        <v>0</v>
      </c>
      <c r="J32" s="22">
        <v>0</v>
      </c>
      <c r="K32" s="22">
        <v>0</v>
      </c>
      <c r="L32" s="22">
        <v>3.7</v>
      </c>
      <c r="M32" s="22">
        <v>0</v>
      </c>
      <c r="N32" s="22">
        <v>0</v>
      </c>
      <c r="O32" s="22">
        <v>0</v>
      </c>
      <c r="P32" s="22">
        <v>0</v>
      </c>
    </row>
    <row r="33" spans="1:16">
      <c r="A33" s="51"/>
      <c r="B33" s="52"/>
      <c r="C33" s="40" t="s">
        <v>53</v>
      </c>
      <c r="D33" s="41">
        <v>4.75</v>
      </c>
      <c r="E33" s="22">
        <v>0.5625</v>
      </c>
      <c r="F33" s="22">
        <v>0.22499999999999998</v>
      </c>
      <c r="G33" s="22">
        <v>3.65</v>
      </c>
      <c r="H33" s="22">
        <v>19.225000000000001</v>
      </c>
      <c r="I33" s="22">
        <v>6.6666666666666671E-3</v>
      </c>
      <c r="J33" s="22">
        <v>0</v>
      </c>
      <c r="K33" s="22">
        <v>3.3333333333333335E-3</v>
      </c>
      <c r="L33" s="22">
        <v>0.24</v>
      </c>
      <c r="M33" s="22">
        <v>10</v>
      </c>
      <c r="N33" s="22">
        <v>10</v>
      </c>
      <c r="O33" s="22">
        <v>2</v>
      </c>
      <c r="P33" s="22">
        <v>0.08</v>
      </c>
    </row>
    <row r="34" spans="1:16">
      <c r="A34" s="53" t="s">
        <v>54</v>
      </c>
      <c r="B34" s="54">
        <v>200</v>
      </c>
      <c r="C34" s="40" t="s">
        <v>55</v>
      </c>
      <c r="D34" s="22">
        <v>100</v>
      </c>
      <c r="E34" s="22">
        <v>1.5</v>
      </c>
      <c r="F34" s="22">
        <v>0.1</v>
      </c>
      <c r="G34" s="22">
        <v>3.75</v>
      </c>
      <c r="H34" s="22">
        <v>21.6</v>
      </c>
      <c r="I34" s="22">
        <v>0.03</v>
      </c>
      <c r="J34" s="22">
        <v>58.725000000000001</v>
      </c>
      <c r="K34" s="22">
        <v>0.03</v>
      </c>
      <c r="L34" s="22">
        <v>0.12</v>
      </c>
      <c r="M34" s="22">
        <v>62.55</v>
      </c>
      <c r="N34" s="22">
        <v>40.5</v>
      </c>
      <c r="O34" s="22">
        <v>20.88</v>
      </c>
      <c r="P34" s="22">
        <v>0.78</v>
      </c>
    </row>
    <row r="35" spans="1:16">
      <c r="A35" s="55"/>
      <c r="B35" s="56"/>
      <c r="C35" s="40" t="s">
        <v>56</v>
      </c>
      <c r="D35" s="22">
        <v>6</v>
      </c>
      <c r="E35" s="22">
        <v>0</v>
      </c>
      <c r="F35" s="22">
        <v>9.3625000000000007</v>
      </c>
      <c r="G35" s="22">
        <v>0</v>
      </c>
      <c r="H35" s="22">
        <v>84.25</v>
      </c>
      <c r="I35" s="22">
        <v>0</v>
      </c>
      <c r="J35" s="22">
        <v>0</v>
      </c>
      <c r="K35" s="22">
        <v>0</v>
      </c>
      <c r="L35" s="22">
        <v>3.7</v>
      </c>
      <c r="M35" s="22">
        <v>0</v>
      </c>
      <c r="N35" s="22">
        <v>0</v>
      </c>
      <c r="O35" s="22">
        <v>0</v>
      </c>
      <c r="P35" s="22">
        <v>0</v>
      </c>
    </row>
    <row r="36" spans="1:16">
      <c r="A36" s="55"/>
      <c r="B36" s="56"/>
      <c r="C36" s="40" t="s">
        <v>57</v>
      </c>
      <c r="D36" s="22">
        <v>10</v>
      </c>
      <c r="E36" s="22">
        <v>0.45</v>
      </c>
      <c r="F36" s="22">
        <v>0</v>
      </c>
      <c r="G36" s="22">
        <v>2.125</v>
      </c>
      <c r="H36" s="22">
        <v>9.25</v>
      </c>
      <c r="I36" s="22">
        <v>1.2500000000000001E-2</v>
      </c>
      <c r="J36" s="22">
        <v>3.9375</v>
      </c>
      <c r="K36" s="22">
        <v>2.5000000000000001E-2</v>
      </c>
      <c r="L36" s="22">
        <v>8.7499999999999994E-2</v>
      </c>
      <c r="M36" s="22">
        <v>1.75</v>
      </c>
      <c r="N36" s="22">
        <v>6</v>
      </c>
      <c r="O36" s="22">
        <v>4.375</v>
      </c>
      <c r="P36" s="22">
        <v>0.2</v>
      </c>
    </row>
    <row r="37" spans="1:16">
      <c r="A37" s="55"/>
      <c r="B37" s="56"/>
      <c r="C37" s="40" t="s">
        <v>45</v>
      </c>
      <c r="D37" s="22">
        <v>5</v>
      </c>
      <c r="E37" s="22">
        <v>4.5454545454545463E-2</v>
      </c>
      <c r="F37" s="22">
        <v>4.5454545454545452E-3</v>
      </c>
      <c r="G37" s="22">
        <v>0.26363636363636361</v>
      </c>
      <c r="H37" s="22">
        <v>1.2363636363636363</v>
      </c>
      <c r="I37" s="22">
        <v>5.0000000000000001E-3</v>
      </c>
      <c r="J37" s="22">
        <v>0.3125</v>
      </c>
      <c r="K37" s="22">
        <v>0.01</v>
      </c>
      <c r="L37" s="22">
        <v>3.7499999999999999E-2</v>
      </c>
      <c r="M37" s="22">
        <v>2.875</v>
      </c>
      <c r="N37" s="22">
        <v>3.75</v>
      </c>
      <c r="O37" s="22">
        <v>2.25</v>
      </c>
      <c r="P37" s="22">
        <v>8.7499999999999994E-2</v>
      </c>
    </row>
    <row r="38" spans="1:16">
      <c r="A38" s="55"/>
      <c r="B38" s="56"/>
      <c r="C38" s="40" t="s">
        <v>46</v>
      </c>
      <c r="D38" s="22">
        <v>7</v>
      </c>
      <c r="E38" s="22">
        <v>7.0000000000000007E-2</v>
      </c>
      <c r="F38" s="22">
        <v>0</v>
      </c>
      <c r="G38" s="22">
        <v>0.51100000000000001</v>
      </c>
      <c r="H38" s="22">
        <v>2.2959999999999998</v>
      </c>
      <c r="I38" s="22">
        <v>0</v>
      </c>
      <c r="J38" s="22">
        <v>0.7</v>
      </c>
      <c r="K38" s="22">
        <v>0</v>
      </c>
      <c r="L38" s="22">
        <v>8.7500000000000008E-3</v>
      </c>
      <c r="M38" s="22">
        <v>2.17</v>
      </c>
      <c r="N38" s="22">
        <v>4.0250000000000004</v>
      </c>
      <c r="O38" s="22">
        <v>1.05</v>
      </c>
      <c r="P38" s="22">
        <v>5.2499999999999998E-2</v>
      </c>
    </row>
    <row r="39" spans="1:16">
      <c r="A39" s="55"/>
      <c r="B39" s="56"/>
      <c r="C39" s="40" t="s">
        <v>58</v>
      </c>
      <c r="D39" s="22">
        <v>2</v>
      </c>
      <c r="E39" s="22">
        <v>0.25</v>
      </c>
      <c r="F39" s="22">
        <v>2.5000000000000001E-2</v>
      </c>
      <c r="G39" s="22">
        <v>1.7375</v>
      </c>
      <c r="H39" s="22">
        <v>8.35</v>
      </c>
      <c r="I39" s="22">
        <v>0</v>
      </c>
      <c r="J39" s="22">
        <v>0</v>
      </c>
      <c r="K39" s="22">
        <v>0</v>
      </c>
      <c r="L39" s="22">
        <v>0.03</v>
      </c>
      <c r="M39" s="22">
        <v>0.36</v>
      </c>
      <c r="N39" s="22">
        <v>1.7</v>
      </c>
      <c r="O39" s="22">
        <v>0.32</v>
      </c>
      <c r="P39" s="22">
        <v>0.02</v>
      </c>
    </row>
    <row r="40" spans="1:16">
      <c r="A40" s="57"/>
      <c r="B40" s="58"/>
      <c r="C40" s="40" t="s">
        <v>27</v>
      </c>
      <c r="D40" s="22">
        <v>3</v>
      </c>
      <c r="E40" s="22">
        <v>0</v>
      </c>
      <c r="F40" s="22">
        <v>0</v>
      </c>
      <c r="G40" s="22">
        <v>2.9670000000000005</v>
      </c>
      <c r="H40" s="22">
        <v>12.18</v>
      </c>
      <c r="I40" s="22">
        <v>0</v>
      </c>
      <c r="J40" s="22">
        <v>0</v>
      </c>
      <c r="K40" s="22">
        <v>0</v>
      </c>
      <c r="L40" s="22">
        <v>0</v>
      </c>
      <c r="M40" s="22">
        <v>0.09</v>
      </c>
      <c r="N40" s="22">
        <v>0</v>
      </c>
      <c r="O40" s="22">
        <v>0</v>
      </c>
      <c r="P40" s="22">
        <v>9.0000000000000011E-3</v>
      </c>
    </row>
    <row r="41" spans="1:16">
      <c r="A41" s="42" t="s">
        <v>59</v>
      </c>
      <c r="B41" s="43">
        <v>200</v>
      </c>
      <c r="C41" s="32" t="s">
        <v>60</v>
      </c>
      <c r="D41" s="22">
        <v>40</v>
      </c>
      <c r="E41" s="22">
        <v>0.32</v>
      </c>
      <c r="F41" s="22">
        <v>0.12</v>
      </c>
      <c r="G41" s="22">
        <v>3.32</v>
      </c>
      <c r="H41" s="22">
        <v>17.2</v>
      </c>
      <c r="I41" s="22">
        <v>0.03</v>
      </c>
      <c r="J41" s="22">
        <v>60</v>
      </c>
      <c r="K41" s="22">
        <v>0.05</v>
      </c>
      <c r="L41" s="22">
        <v>0.5</v>
      </c>
      <c r="M41" s="22">
        <v>40</v>
      </c>
      <c r="N41" s="22">
        <v>0</v>
      </c>
      <c r="O41" s="22">
        <v>18</v>
      </c>
      <c r="P41" s="22">
        <v>1.2</v>
      </c>
    </row>
    <row r="42" spans="1:16">
      <c r="A42" s="59"/>
      <c r="B42" s="47"/>
      <c r="C42" s="32" t="s">
        <v>27</v>
      </c>
      <c r="D42" s="22">
        <v>20</v>
      </c>
      <c r="E42" s="22">
        <v>0</v>
      </c>
      <c r="F42" s="22">
        <v>0</v>
      </c>
      <c r="G42" s="22">
        <v>19.78</v>
      </c>
      <c r="H42" s="22">
        <v>81.2</v>
      </c>
      <c r="I42" s="22">
        <v>0</v>
      </c>
      <c r="J42" s="22">
        <v>0</v>
      </c>
      <c r="K42" s="22">
        <v>0</v>
      </c>
      <c r="L42" s="22">
        <v>0</v>
      </c>
      <c r="M42" s="22">
        <v>0.6</v>
      </c>
      <c r="N42" s="22">
        <v>0</v>
      </c>
      <c r="O42" s="22">
        <v>0</v>
      </c>
      <c r="P42" s="22">
        <v>0.06</v>
      </c>
    </row>
    <row r="43" spans="1:16">
      <c r="A43" s="42" t="s">
        <v>61</v>
      </c>
      <c r="B43" s="32">
        <v>40</v>
      </c>
      <c r="C43" s="32" t="s">
        <v>62</v>
      </c>
      <c r="D43" s="22">
        <v>40</v>
      </c>
      <c r="E43" s="22">
        <v>3.12</v>
      </c>
      <c r="F43" s="22">
        <v>0.5</v>
      </c>
      <c r="G43" s="22">
        <v>15.3</v>
      </c>
      <c r="H43" s="22">
        <v>125.2</v>
      </c>
      <c r="I43" s="22">
        <v>0.05</v>
      </c>
      <c r="J43" s="22">
        <v>0</v>
      </c>
      <c r="K43" s="22">
        <v>0.02</v>
      </c>
      <c r="L43" s="22">
        <v>0</v>
      </c>
      <c r="M43" s="22">
        <v>19</v>
      </c>
      <c r="N43" s="22">
        <v>16</v>
      </c>
      <c r="O43" s="22">
        <v>1.7</v>
      </c>
      <c r="P43" s="22">
        <v>1.6</v>
      </c>
    </row>
    <row r="44" spans="1:16">
      <c r="A44" s="46"/>
      <c r="B44" s="32">
        <v>30</v>
      </c>
      <c r="C44" s="26" t="s">
        <v>35</v>
      </c>
      <c r="D44" s="26">
        <v>30</v>
      </c>
      <c r="E44" s="22">
        <v>2.0699999999999998</v>
      </c>
      <c r="F44" s="22">
        <v>0.19500000000000001</v>
      </c>
      <c r="G44" s="22">
        <v>14.31</v>
      </c>
      <c r="H44" s="22">
        <v>69</v>
      </c>
      <c r="I44" s="22">
        <v>5.2499999999999998E-2</v>
      </c>
      <c r="J44" s="22">
        <v>0</v>
      </c>
      <c r="K44" s="22">
        <v>1.4999999999999999E-2</v>
      </c>
      <c r="L44" s="22">
        <v>0</v>
      </c>
      <c r="M44" s="22">
        <v>2.5575000000000001</v>
      </c>
      <c r="N44" s="22">
        <v>7.5</v>
      </c>
      <c r="O44" s="22">
        <v>1.875</v>
      </c>
      <c r="P44" s="22">
        <v>0.1575</v>
      </c>
    </row>
    <row r="45" spans="1:16">
      <c r="A45" s="60" t="s">
        <v>36</v>
      </c>
      <c r="B45" s="37"/>
      <c r="C45" s="37"/>
      <c r="D45" s="37"/>
      <c r="E45" s="35">
        <f>SUM(E20:E44)</f>
        <v>29.392954545454547</v>
      </c>
      <c r="F45" s="35">
        <f t="shared" ref="F45:P45" si="1">SUM(F20:F44)</f>
        <v>23.652045454545455</v>
      </c>
      <c r="G45" s="35">
        <f t="shared" si="1"/>
        <v>85.896636363636361</v>
      </c>
      <c r="H45" s="35">
        <f t="shared" si="1"/>
        <v>753.69736363636378</v>
      </c>
      <c r="I45" s="35">
        <f t="shared" si="1"/>
        <v>0.42253579059829055</v>
      </c>
      <c r="J45" s="35">
        <f t="shared" si="1"/>
        <v>154.60500000000002</v>
      </c>
      <c r="K45" s="35">
        <f t="shared" si="1"/>
        <v>1.1701709401709401</v>
      </c>
      <c r="L45" s="35">
        <f t="shared" si="1"/>
        <v>8.7926645833333321</v>
      </c>
      <c r="M45" s="35">
        <f t="shared" si="1"/>
        <v>190.39995779914531</v>
      </c>
      <c r="N45" s="35">
        <f t="shared" si="1"/>
        <v>326.12521258547002</v>
      </c>
      <c r="O45" s="35">
        <f t="shared" si="1"/>
        <v>105.29803418803418</v>
      </c>
      <c r="P45" s="35">
        <f t="shared" si="1"/>
        <v>7.8649615384615386</v>
      </c>
    </row>
    <row r="46" spans="1:16">
      <c r="A46" s="37"/>
      <c r="B46" s="37"/>
      <c r="C46" s="37"/>
      <c r="D46" s="37"/>
      <c r="E46" s="34"/>
      <c r="F46" s="34"/>
      <c r="G46" s="34"/>
      <c r="H46" s="34"/>
      <c r="I46" s="36"/>
      <c r="J46" s="34"/>
      <c r="K46" s="34"/>
      <c r="L46" s="37"/>
      <c r="M46" s="37"/>
      <c r="N46" s="37"/>
      <c r="O46" s="37"/>
      <c r="P46" s="37"/>
    </row>
    <row r="47" spans="1:16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1:16">
      <c r="A48" s="61" t="s">
        <v>63</v>
      </c>
      <c r="B48" s="61"/>
      <c r="C48" s="61"/>
      <c r="D48" s="61"/>
      <c r="E48" s="61"/>
      <c r="F48" s="61"/>
      <c r="G48" s="61"/>
      <c r="H48" s="61"/>
      <c r="I48" s="61"/>
      <c r="J48" s="61"/>
      <c r="K48" s="62"/>
      <c r="L48" s="62"/>
      <c r="M48" s="62"/>
      <c r="N48" s="62"/>
      <c r="O48" s="62"/>
      <c r="P48" s="62"/>
    </row>
    <row r="49" spans="1:16">
      <c r="A49" s="30" t="s">
        <v>64</v>
      </c>
      <c r="B49" s="43">
        <v>50</v>
      </c>
      <c r="C49" s="40" t="s">
        <v>58</v>
      </c>
      <c r="D49" s="41">
        <v>32</v>
      </c>
      <c r="E49" s="22">
        <v>3.29</v>
      </c>
      <c r="F49" s="22">
        <v>0.35</v>
      </c>
      <c r="G49" s="22">
        <v>22.2</v>
      </c>
      <c r="H49" s="22">
        <v>106.88</v>
      </c>
      <c r="I49" s="22">
        <v>0</v>
      </c>
      <c r="J49" s="22">
        <v>0</v>
      </c>
      <c r="K49" s="22">
        <v>0</v>
      </c>
      <c r="L49" s="22">
        <v>0.48</v>
      </c>
      <c r="M49" s="22">
        <v>5.76</v>
      </c>
      <c r="N49" s="22">
        <v>27.2</v>
      </c>
      <c r="O49" s="22">
        <v>5.12</v>
      </c>
      <c r="P49" s="22">
        <v>0.32</v>
      </c>
    </row>
    <row r="50" spans="1:16">
      <c r="A50" s="30"/>
      <c r="B50" s="45"/>
      <c r="C50" s="40" t="s">
        <v>65</v>
      </c>
      <c r="D50" s="41">
        <v>4</v>
      </c>
      <c r="E50" s="22">
        <v>0.1</v>
      </c>
      <c r="F50" s="22">
        <v>0.13</v>
      </c>
      <c r="G50" s="22">
        <v>0.19</v>
      </c>
      <c r="H50" s="22">
        <v>2.3199999999999998</v>
      </c>
      <c r="I50" s="22">
        <v>2E-3</v>
      </c>
      <c r="J50" s="22">
        <v>6.5000000000000002E-2</v>
      </c>
      <c r="K50" s="22">
        <v>1E-3</v>
      </c>
      <c r="L50" s="22">
        <v>0</v>
      </c>
      <c r="M50" s="22">
        <v>6</v>
      </c>
      <c r="N50" s="22">
        <v>4.4999999999999998E-2</v>
      </c>
      <c r="O50" s="22">
        <v>7.0000000000000007E-2</v>
      </c>
      <c r="P50" s="22">
        <v>5.0000000000000001E-3</v>
      </c>
    </row>
    <row r="51" spans="1:16">
      <c r="A51" s="30"/>
      <c r="B51" s="45"/>
      <c r="C51" s="40" t="s">
        <v>27</v>
      </c>
      <c r="D51" s="41">
        <v>5</v>
      </c>
      <c r="E51" s="22">
        <v>0</v>
      </c>
      <c r="F51" s="22">
        <v>0</v>
      </c>
      <c r="G51" s="22">
        <v>4.95</v>
      </c>
      <c r="H51" s="22">
        <v>18.95</v>
      </c>
      <c r="I51" s="22">
        <v>0</v>
      </c>
      <c r="J51" s="22">
        <v>0</v>
      </c>
      <c r="K51" s="22">
        <v>0</v>
      </c>
      <c r="L51" s="22">
        <v>0</v>
      </c>
      <c r="M51" s="22">
        <v>0.15</v>
      </c>
      <c r="N51" s="22">
        <v>0</v>
      </c>
      <c r="O51" s="22">
        <v>0</v>
      </c>
      <c r="P51" s="22">
        <v>1.4999999999999999E-2</v>
      </c>
    </row>
    <row r="52" spans="1:16">
      <c r="A52" s="30"/>
      <c r="B52" s="45"/>
      <c r="C52" s="40" t="s">
        <v>66</v>
      </c>
      <c r="D52" s="41">
        <v>4</v>
      </c>
      <c r="E52" s="22">
        <v>0.52</v>
      </c>
      <c r="F52" s="22">
        <v>0.48</v>
      </c>
      <c r="G52" s="22">
        <v>0.04</v>
      </c>
      <c r="H52" s="22">
        <v>6.28</v>
      </c>
      <c r="I52" s="22">
        <v>7.000000000000001E-3</v>
      </c>
      <c r="J52" s="22">
        <v>0</v>
      </c>
      <c r="K52" s="22">
        <v>2.6000000000000002E-2</v>
      </c>
      <c r="L52" s="22">
        <v>0.06</v>
      </c>
      <c r="M52" s="22">
        <v>5.5</v>
      </c>
      <c r="N52" s="22">
        <v>19.2</v>
      </c>
      <c r="O52" s="22">
        <v>1.2</v>
      </c>
      <c r="P52" s="22">
        <v>0.25</v>
      </c>
    </row>
    <row r="53" spans="1:16">
      <c r="A53" s="30"/>
      <c r="B53" s="45"/>
      <c r="C53" s="40" t="s">
        <v>67</v>
      </c>
      <c r="D53" s="41">
        <v>0.3</v>
      </c>
      <c r="E53" s="22">
        <v>1.2</v>
      </c>
      <c r="F53" s="22">
        <v>0.04</v>
      </c>
      <c r="G53" s="22">
        <v>0</v>
      </c>
      <c r="H53" s="22">
        <v>0.23</v>
      </c>
      <c r="I53" s="22">
        <v>0.06</v>
      </c>
      <c r="J53" s="22">
        <v>0</v>
      </c>
      <c r="K53" s="22">
        <v>0</v>
      </c>
      <c r="L53" s="22">
        <v>0.08</v>
      </c>
      <c r="M53" s="22">
        <v>2.7</v>
      </c>
      <c r="N53" s="22">
        <v>40</v>
      </c>
      <c r="O53" s="22">
        <v>5.0999999999999996</v>
      </c>
      <c r="P53" s="22">
        <v>0.32</v>
      </c>
    </row>
    <row r="54" spans="1:16">
      <c r="A54" s="30"/>
      <c r="B54" s="47"/>
      <c r="C54" s="40" t="s">
        <v>52</v>
      </c>
      <c r="D54" s="41">
        <v>3.5</v>
      </c>
      <c r="E54" s="22">
        <v>0</v>
      </c>
      <c r="F54" s="22">
        <v>3.5</v>
      </c>
      <c r="G54" s="22">
        <v>0</v>
      </c>
      <c r="H54" s="22">
        <v>31.5</v>
      </c>
      <c r="I54" s="22">
        <v>0</v>
      </c>
      <c r="J54" s="22">
        <v>0</v>
      </c>
      <c r="K54" s="22">
        <v>0</v>
      </c>
      <c r="L54" s="22">
        <v>1.85</v>
      </c>
      <c r="M54" s="22">
        <v>0</v>
      </c>
      <c r="N54" s="22">
        <v>0</v>
      </c>
      <c r="O54" s="22">
        <v>0</v>
      </c>
      <c r="P54" s="22">
        <v>0</v>
      </c>
    </row>
    <row r="55" spans="1:16">
      <c r="A55" s="32" t="s">
        <v>68</v>
      </c>
      <c r="B55" s="32">
        <v>100</v>
      </c>
      <c r="C55" s="32" t="s">
        <v>68</v>
      </c>
      <c r="D55" s="41">
        <v>100</v>
      </c>
      <c r="E55" s="22">
        <v>0</v>
      </c>
      <c r="F55" s="22">
        <v>0</v>
      </c>
      <c r="G55" s="22">
        <v>8</v>
      </c>
      <c r="H55" s="22">
        <v>37</v>
      </c>
      <c r="I55" s="22">
        <v>0.03</v>
      </c>
      <c r="J55" s="22">
        <v>13</v>
      </c>
      <c r="K55" s="22">
        <v>6.5</v>
      </c>
      <c r="L55" s="22">
        <v>0.26</v>
      </c>
      <c r="M55" s="22">
        <v>20.8</v>
      </c>
      <c r="N55" s="22">
        <v>14.3</v>
      </c>
      <c r="O55" s="22">
        <v>11.7</v>
      </c>
      <c r="P55" s="22">
        <v>2.86</v>
      </c>
    </row>
    <row r="56" spans="1:16">
      <c r="A56" s="30" t="s">
        <v>69</v>
      </c>
      <c r="B56" s="43">
        <v>200</v>
      </c>
      <c r="C56" s="32" t="s">
        <v>70</v>
      </c>
      <c r="D56" s="63">
        <v>2</v>
      </c>
      <c r="E56" s="22">
        <v>0.4</v>
      </c>
      <c r="F56" s="22">
        <v>0.1</v>
      </c>
      <c r="G56" s="22">
        <v>0.1</v>
      </c>
      <c r="H56" s="22">
        <v>2</v>
      </c>
      <c r="I56" s="22">
        <v>0</v>
      </c>
      <c r="J56" s="22">
        <v>0</v>
      </c>
      <c r="K56" s="22">
        <v>0.01</v>
      </c>
      <c r="L56" s="22">
        <v>0</v>
      </c>
      <c r="M56" s="22">
        <v>9.9</v>
      </c>
      <c r="N56" s="22">
        <v>16.5</v>
      </c>
      <c r="O56" s="22">
        <v>8.8000000000000007</v>
      </c>
      <c r="P56" s="22">
        <v>1.64</v>
      </c>
    </row>
    <row r="57" spans="1:16">
      <c r="A57" s="30"/>
      <c r="B57" s="47"/>
      <c r="C57" s="32" t="s">
        <v>27</v>
      </c>
      <c r="D57" s="63">
        <v>20</v>
      </c>
      <c r="E57" s="22">
        <v>0</v>
      </c>
      <c r="F57" s="22">
        <v>0</v>
      </c>
      <c r="G57" s="22">
        <v>19.78</v>
      </c>
      <c r="H57" s="22">
        <v>81.2</v>
      </c>
      <c r="I57" s="22">
        <v>0</v>
      </c>
      <c r="J57" s="22">
        <v>0</v>
      </c>
      <c r="K57" s="22">
        <v>0</v>
      </c>
      <c r="L57" s="22">
        <v>0</v>
      </c>
      <c r="M57" s="22">
        <v>0.6</v>
      </c>
      <c r="N57" s="22">
        <v>0</v>
      </c>
      <c r="O57" s="22">
        <v>0</v>
      </c>
      <c r="P57" s="22">
        <v>0.06</v>
      </c>
    </row>
    <row r="58" spans="1:16">
      <c r="A58" s="60" t="s">
        <v>36</v>
      </c>
      <c r="B58" s="37"/>
      <c r="C58" s="37"/>
      <c r="D58" s="37"/>
      <c r="E58" s="35">
        <f>SUM(E49:E57)</f>
        <v>5.5100000000000007</v>
      </c>
      <c r="F58" s="35">
        <f t="shared" ref="F58:P58" si="2">SUM(F49:F57)</f>
        <v>4.5999999999999996</v>
      </c>
      <c r="G58" s="35">
        <f t="shared" si="2"/>
        <v>55.26</v>
      </c>
      <c r="H58" s="35">
        <f t="shared" si="2"/>
        <v>286.35999999999996</v>
      </c>
      <c r="I58" s="35">
        <f t="shared" si="2"/>
        <v>9.9000000000000005E-2</v>
      </c>
      <c r="J58" s="35">
        <f t="shared" si="2"/>
        <v>13.065</v>
      </c>
      <c r="K58" s="35">
        <f t="shared" si="2"/>
        <v>6.5369999999999999</v>
      </c>
      <c r="L58" s="35">
        <f t="shared" si="2"/>
        <v>2.7300000000000004</v>
      </c>
      <c r="M58" s="35">
        <f t="shared" si="2"/>
        <v>51.41</v>
      </c>
      <c r="N58" s="35">
        <f t="shared" si="2"/>
        <v>117.24499999999999</v>
      </c>
      <c r="O58" s="35">
        <f t="shared" si="2"/>
        <v>31.99</v>
      </c>
      <c r="P58" s="35">
        <f t="shared" si="2"/>
        <v>5.47</v>
      </c>
    </row>
  </sheetData>
  <mergeCells count="32">
    <mergeCell ref="A49:A54"/>
    <mergeCell ref="B49:B54"/>
    <mergeCell ref="A56:A57"/>
    <mergeCell ref="B56:B57"/>
    <mergeCell ref="A34:A40"/>
    <mergeCell ref="B34:B40"/>
    <mergeCell ref="A41:A42"/>
    <mergeCell ref="B41:B42"/>
    <mergeCell ref="A43:A44"/>
    <mergeCell ref="A48:P48"/>
    <mergeCell ref="A20:A21"/>
    <mergeCell ref="B20:B21"/>
    <mergeCell ref="A22:A27"/>
    <mergeCell ref="B22:B27"/>
    <mergeCell ref="A28:A33"/>
    <mergeCell ref="B28:B33"/>
    <mergeCell ref="A5:P5"/>
    <mergeCell ref="A6:A9"/>
    <mergeCell ref="B6:B9"/>
    <mergeCell ref="A12:A14"/>
    <mergeCell ref="B12:B14"/>
    <mergeCell ref="A19:P19"/>
    <mergeCell ref="A1:A2"/>
    <mergeCell ref="B1:N2"/>
    <mergeCell ref="A3:A4"/>
    <mergeCell ref="B3:B4"/>
    <mergeCell ref="C3:C4"/>
    <mergeCell ref="D3:D4"/>
    <mergeCell ref="E3:G3"/>
    <mergeCell ref="H3:H4"/>
    <mergeCell ref="I3:L3"/>
    <mergeCell ref="M3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2021-06-24T19:57:47Z</dcterms:created>
  <dcterms:modified xsi:type="dcterms:W3CDTF">2021-06-24T19:58:13Z</dcterms:modified>
</cp:coreProperties>
</file>